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декабрь 2024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  <c r="E9" i="1"/>
  <c r="F17" i="1" l="1"/>
  <c r="G17" i="1"/>
  <c r="J17" i="1"/>
  <c r="H17" i="1"/>
  <c r="I17" i="1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<sst xmlns="http://schemas.openxmlformats.org/spreadsheetml/2006/main" count="49" uniqueCount="43">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</sst>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Normal="100" workbookViewId="0">
      <selection activeCell="D7" sqref="D7"/>
    </sheetView>
  </sheetViews>
  <sheetFormatPr defaultColWidth="18.5546875" defaultRowHeight="18" x14ac:dyDescent="0.3"/>
  <cols>
    <col min="1" max="1" width="16" style="1" customWidth="1"/>
    <col min="2" max="2" width="17.3320312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/>
      <c r="D1" s="2"/>
      <c r="E1" s="4" t="s">
        <v>1</v>
      </c>
      <c r="F1" s="2"/>
      <c r="G1" s="2"/>
      <c r="H1" s="2"/>
      <c r="I1" s="3" t="s">
        <v>2</v>
      </c>
      <c r="J1" s="9">
        <v>45635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9.5" customHeight="1" x14ac:dyDescent="0.3">
      <c r="A4" s="2" t="s">
        <v>13</v>
      </c>
      <c r="B4" s="2" t="s">
        <v>14</v>
      </c>
      <c r="C4" s="3">
        <v>214</v>
      </c>
      <c r="D4" s="3" t="s">
        <v>15</v>
      </c>
      <c r="E4" s="3">
        <v>170</v>
      </c>
      <c r="F4" s="5">
        <v>48.9</v>
      </c>
      <c r="G4" s="3">
        <v>282.41000000000003</v>
      </c>
      <c r="H4" s="3">
        <v>15.4</v>
      </c>
      <c r="I4" s="3">
        <v>16.05</v>
      </c>
      <c r="J4" s="3">
        <v>19.09</v>
      </c>
    </row>
    <row r="5" spans="1:10" ht="19.5" customHeight="1" x14ac:dyDescent="0.3">
      <c r="A5" s="2"/>
      <c r="B5" s="2" t="s">
        <v>16</v>
      </c>
      <c r="C5" s="3">
        <v>2</v>
      </c>
      <c r="D5" s="3" t="s">
        <v>17</v>
      </c>
      <c r="E5" s="3" t="s">
        <v>18</v>
      </c>
      <c r="F5" s="4">
        <v>20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20</v>
      </c>
      <c r="D6" s="3" t="s">
        <v>21</v>
      </c>
      <c r="E6" s="3">
        <v>200</v>
      </c>
      <c r="F6" s="4">
        <v>12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16</v>
      </c>
      <c r="C7" s="3" t="s">
        <v>22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 t="s">
        <v>22</v>
      </c>
      <c r="D8" s="3" t="s">
        <v>25</v>
      </c>
      <c r="E8" s="3">
        <v>100</v>
      </c>
      <c r="F8" s="4">
        <v>16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f>E4+30+5+20+E6+E7+E8</f>
        <v>555</v>
      </c>
      <c r="F9" s="4">
        <f>SUM(F4:F8)</f>
        <v>99.9</v>
      </c>
      <c r="G9" s="4">
        <f>SUM(G4:G8)</f>
        <v>608.76</v>
      </c>
      <c r="H9" s="4">
        <f>SUM(H4:H8)</f>
        <v>21.15</v>
      </c>
      <c r="I9" s="4">
        <f>SUM(I4:I8)</f>
        <v>21.959999999999997</v>
      </c>
      <c r="J9" s="4">
        <f>SUM(J4:J8)</f>
        <v>81.610000000000014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17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39.5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5">
        <v>66.3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19</v>
      </c>
      <c r="C13" s="3">
        <v>442</v>
      </c>
      <c r="D13" s="3" t="s">
        <v>36</v>
      </c>
      <c r="E13" s="3">
        <v>200</v>
      </c>
      <c r="F13" s="4">
        <v>20</v>
      </c>
      <c r="G13" s="3">
        <v>88</v>
      </c>
      <c r="H13" s="3">
        <v>0</v>
      </c>
      <c r="I13" s="3">
        <v>0</v>
      </c>
      <c r="J13" s="3">
        <v>22</v>
      </c>
    </row>
    <row r="14" spans="1:10" ht="39.75" customHeight="1" x14ac:dyDescent="0.3">
      <c r="A14" s="2"/>
      <c r="B14" s="7" t="s">
        <v>42</v>
      </c>
      <c r="C14" s="3" t="s">
        <v>22</v>
      </c>
      <c r="D14" s="3" t="s">
        <v>37</v>
      </c>
      <c r="E14" s="3">
        <v>45</v>
      </c>
      <c r="F14" s="4">
        <v>4</v>
      </c>
      <c r="G14" s="3">
        <v>94.4</v>
      </c>
      <c r="H14" s="3">
        <v>1.78</v>
      </c>
      <c r="I14" s="3">
        <v>0.5</v>
      </c>
      <c r="J14" s="3">
        <v>20.7</v>
      </c>
    </row>
    <row r="15" spans="1:10" ht="39.75" customHeight="1" x14ac:dyDescent="0.3">
      <c r="A15" s="2"/>
      <c r="B15" s="7" t="s">
        <v>41</v>
      </c>
      <c r="C15" s="3" t="s">
        <v>22</v>
      </c>
      <c r="D15" s="3" t="s">
        <v>23</v>
      </c>
      <c r="E15" s="3">
        <v>30</v>
      </c>
      <c r="F15" s="4">
        <v>3</v>
      </c>
      <c r="G15" s="3">
        <v>64.349999999999994</v>
      </c>
      <c r="H15" s="3">
        <v>1.65</v>
      </c>
      <c r="I15" s="3">
        <v>0.56999999999999995</v>
      </c>
      <c r="J15" s="3">
        <v>13.1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149.80000000000001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8" t="s">
        <v>38</v>
      </c>
      <c r="E17" s="3">
        <v>1375</v>
      </c>
      <c r="F17" s="3">
        <f>F9+F16</f>
        <v>249.70000000000002</v>
      </c>
      <c r="G17" s="3">
        <f>G9+G16</f>
        <v>1327.44</v>
      </c>
      <c r="H17" s="3">
        <f>H9+H16</f>
        <v>46.289999999999992</v>
      </c>
      <c r="I17" s="3">
        <f>I9+I16</f>
        <v>47.199999999999996</v>
      </c>
      <c r="J17" s="3">
        <f>J9+J16</f>
        <v>179.3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2024-11-27T18:26:33Z</dcterms:modified>
  <dc:language>ru-RU</dc:language>
</cp:coreProperties>
</file>